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 defaultThemeVersion="166925"/>
  <xr:revisionPtr revIDLastSave="0" documentId="8_{5A31C572-5ECA-4577-9926-B259E2D2ED41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Sheet1!$A$1:$L$37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</calcChain>
</file>

<file path=xl/sharedStrings.xml><?xml version="1.0" encoding="utf-8"?>
<sst xmlns="http://schemas.openxmlformats.org/spreadsheetml/2006/main" count="312" uniqueCount="178">
  <si>
    <t>Vecuma grupas</t>
  </si>
  <si>
    <t>Darba numurs</t>
  </si>
  <si>
    <t>Autors</t>
  </si>
  <si>
    <t>Vecums</t>
  </si>
  <si>
    <t>Darba nosaukums</t>
  </si>
  <si>
    <t>Mācību iestāde</t>
  </si>
  <si>
    <t>Skolotājs</t>
  </si>
  <si>
    <t>Maija</t>
  </si>
  <si>
    <t>Ināra</t>
  </si>
  <si>
    <t>Ingrīda</t>
  </si>
  <si>
    <t>Vērtējums kopā</t>
  </si>
  <si>
    <t>Nominācijas</t>
  </si>
  <si>
    <t>7-10</t>
  </si>
  <si>
    <t>Regnārs Džonatans Šķirus</t>
  </si>
  <si>
    <t>Mana arhitektūra</t>
  </si>
  <si>
    <t xml:space="preserve">Āgenskalna sākumskola </t>
  </si>
  <si>
    <t>Iveta Šķirus</t>
  </si>
  <si>
    <t>Atzinība</t>
  </si>
  <si>
    <t>Megana Vozņakovska</t>
  </si>
  <si>
    <t>Pilsētā</t>
  </si>
  <si>
    <t>Lauris Bērziņš</t>
  </si>
  <si>
    <t>Pilsētvide</t>
  </si>
  <si>
    <t xml:space="preserve"> Matīss Krastiņš</t>
  </si>
  <si>
    <t>Mana pilsēta</t>
  </si>
  <si>
    <t>Rasa Zīle Zeidaka</t>
  </si>
  <si>
    <t>Manas mājas</t>
  </si>
  <si>
    <t>Sava Sedovs</t>
  </si>
  <si>
    <t>Mājas, mākonis un putns</t>
  </si>
  <si>
    <t>Rīgas skolēnu pils</t>
  </si>
  <si>
    <t>Aina Putniņa</t>
  </si>
  <si>
    <t>Roberts Sabaļausks</t>
  </si>
  <si>
    <t>Skats uz sarkano māju</t>
  </si>
  <si>
    <t>Markuss Karloss Dzenis</t>
  </si>
  <si>
    <t>Mana Rīga</t>
  </si>
  <si>
    <t>Āgenskalna sākumskola </t>
  </si>
  <si>
    <t>Ināra Skutele</t>
  </si>
  <si>
    <t>3. vieta</t>
  </si>
  <si>
    <t>Rajans Bērziņš</t>
  </si>
  <si>
    <t>Saulaina diena</t>
  </si>
  <si>
    <t>Mārtiņš Arvo Aleksandrovičs</t>
  </si>
  <si>
    <t>Nakts logā</t>
  </si>
  <si>
    <t>BJC „IK Auseklis”</t>
  </si>
  <si>
    <t>2. vieta</t>
  </si>
  <si>
    <t>Krišs Doniņš</t>
  </si>
  <si>
    <t>Pagalms</t>
  </si>
  <si>
    <t>PBJC "Altona"</t>
  </si>
  <si>
    <t>Elīna Binde-Dzelzīte</t>
  </si>
  <si>
    <t>Uļjana Poloņņikova </t>
  </si>
  <si>
    <t>Baltā cielava aiz mana loga </t>
  </si>
  <si>
    <t>Ilze Orbidāne</t>
  </si>
  <si>
    <t>Natālija Otomere</t>
  </si>
  <si>
    <t>Mana krāsainā arhitektūra</t>
  </si>
  <si>
    <t>Ivars Lipsbergs, Iveta Cimare</t>
  </si>
  <si>
    <t>Skatītāju simpātija</t>
  </si>
  <si>
    <t>Paula Cikota</t>
  </si>
  <si>
    <t>Augstceltnes</t>
  </si>
  <si>
    <t>Tuong Khanh Nguyen</t>
  </si>
  <si>
    <t>Nakts</t>
  </si>
  <si>
    <t>1. vieta</t>
  </si>
  <si>
    <t>Irina Holodnova</t>
  </si>
  <si>
    <t>Sapnis</t>
  </si>
  <si>
    <t>Rīgas Valsts klasiskā ģimnāzija</t>
  </si>
  <si>
    <t>Oksana Ivanova</t>
  </si>
  <si>
    <t>Malliy Dmitro</t>
  </si>
  <si>
    <t>Laimīgā diena</t>
  </si>
  <si>
    <t>Dominiks Belovs</t>
  </si>
  <si>
    <t>Skats</t>
  </si>
  <si>
    <t>Līva Pole</t>
  </si>
  <si>
    <t>Līvas istaba</t>
  </si>
  <si>
    <t>11-15</t>
  </si>
  <si>
    <t>Anna Nikolajeva</t>
  </si>
  <si>
    <t>Pils</t>
  </si>
  <si>
    <t>Jeļizaveta Šišova</t>
  </si>
  <si>
    <t>Vecpilsēta</t>
  </si>
  <si>
    <t>Antons Muravjovs</t>
  </si>
  <si>
    <t>Jūra</t>
  </si>
  <si>
    <t>Anastasija Annenkova</t>
  </si>
  <si>
    <t>Torņi</t>
  </si>
  <si>
    <t>Krišjānis Kurpnieks</t>
  </si>
  <si>
    <t>Darja Modestova</t>
  </si>
  <si>
    <t>Daba</t>
  </si>
  <si>
    <t>Kirilina Sterhova</t>
  </si>
  <si>
    <t>Varavīksnes maģija</t>
  </si>
  <si>
    <t>Marks Gellers</t>
  </si>
  <si>
    <t>Krāsaina daba</t>
  </si>
  <si>
    <t>Narine Galustjan</t>
  </si>
  <si>
    <t>Brīnums</t>
  </si>
  <si>
    <t>Ņikita Frolovs</t>
  </si>
  <si>
    <t>Vecmāmiņa</t>
  </si>
  <si>
    <t>Jekaterina Horta</t>
  </si>
  <si>
    <t>Ledus pasaule</t>
  </si>
  <si>
    <t>Maija Mitrošina</t>
  </si>
  <si>
    <t>Domīgais kaķis</t>
  </si>
  <si>
    <t>Arina Makejeva</t>
  </si>
  <si>
    <t>Niks Markuss Batareviskis</t>
  </si>
  <si>
    <t>Logs un punkts</t>
  </si>
  <si>
    <t>Aleksandrs Ivanovs</t>
  </si>
  <si>
    <t>Pa logu</t>
  </si>
  <si>
    <t>RJTC</t>
  </si>
  <si>
    <t>Sofija Ambarcujane</t>
  </si>
  <si>
    <t>Pilsēta-kristāli</t>
  </si>
  <si>
    <t>BJC "Daugmale"</t>
  </si>
  <si>
    <t>Jekaterina Staverska</t>
  </si>
  <si>
    <t>Anastasija Ivanova</t>
  </si>
  <si>
    <t>Fantāziju lietus</t>
  </si>
  <si>
    <t>Ruben Jahangiryan</t>
  </si>
  <si>
    <t>Pilsēta</t>
  </si>
  <si>
    <t>Ēriks Tukums</t>
  </si>
  <si>
    <t>Kosmosa ainava</t>
  </si>
  <si>
    <t>Edmunds Mauriņš</t>
  </si>
  <si>
    <t>Arhitektūra</t>
  </si>
  <si>
    <t>Sendija Tomiņa</t>
  </si>
  <si>
    <t>Spoku tilts</t>
  </si>
  <si>
    <t>Markuss Mukāns</t>
  </si>
  <si>
    <t>Skats pa logu ārā</t>
  </si>
  <si>
    <t>Katrīna Kotova</t>
  </si>
  <si>
    <t>Window</t>
  </si>
  <si>
    <t>Rafaels Ģirts Solovjakovs</t>
  </si>
  <si>
    <t>Adrians Lauva</t>
  </si>
  <si>
    <t>Skats uz tiltu</t>
  </si>
  <si>
    <t>Kirils Raugevičs</t>
  </si>
  <si>
    <t>Dzīve aiz loga</t>
  </si>
  <si>
    <t>Somats Bečers</t>
  </si>
  <si>
    <t>FGaišas domas</t>
  </si>
  <si>
    <t>Tatjana Veretiļnaja</t>
  </si>
  <si>
    <t>Elina Adomone</t>
  </si>
  <si>
    <t>The word trought a child`s eyes</t>
  </si>
  <si>
    <t>Vladimirs Govša</t>
  </si>
  <si>
    <t>Art color yellow</t>
  </si>
  <si>
    <t>Adrians Rosickis </t>
  </si>
  <si>
    <t>13 </t>
  </si>
  <si>
    <t>Mans Ziepniekkalns </t>
  </si>
  <si>
    <t>Rīgas Ziepniekkalna vidusskola </t>
  </si>
  <si>
    <t>Laura Ērgle</t>
  </si>
  <si>
    <t>Estere Kuļikovska </t>
  </si>
  <si>
    <t>Skats uz Rīgu </t>
  </si>
  <si>
    <t> 
Katrīne Ūle </t>
  </si>
  <si>
    <t>Mana daļa Rīgas </t>
  </si>
  <si>
    <t>Alisija Muskata Miņina</t>
  </si>
  <si>
    <t>IDRK-LOL3</t>
  </si>
  <si>
    <t>Raimonds Lapsa</t>
  </si>
  <si>
    <t>Look out of window</t>
  </si>
  <si>
    <t>Alberts Jermolajevs </t>
  </si>
  <si>
    <t>Skats, kādu es vēlētos redzēt </t>
  </si>
  <si>
    <t>3.vieta</t>
  </si>
  <si>
    <t>Ennija Zelča </t>
  </si>
  <si>
    <t>14 </t>
  </si>
  <si>
    <t>Skats uz Ziepniekkalnu</t>
  </si>
  <si>
    <t>Monta Vasiļjeva-Spilva  </t>
  </si>
  <si>
    <t>Mana Rīga </t>
  </si>
  <si>
    <t>Oleksandra Bondarenko</t>
  </si>
  <si>
    <t>Atmiņas par manu pilsētu</t>
  </si>
  <si>
    <t>Ziemeļvalstu ģimnāzija</t>
  </si>
  <si>
    <t>Andis Līkansis</t>
  </si>
  <si>
    <t>Egija Vīksne </t>
  </si>
  <si>
    <t>Skats pa manu logu </t>
  </si>
  <si>
    <t>Ance Zariņa</t>
  </si>
  <si>
    <t>Skats pa logu</t>
  </si>
  <si>
    <t xml:space="preserve">Rīgas Ziepniekkalna vidusskola </t>
  </si>
  <si>
    <t>Anete Bierne</t>
  </si>
  <si>
    <t>16-18</t>
  </si>
  <si>
    <t>Elīza Daniela Dzene</t>
  </si>
  <si>
    <t>Skats pa Rīgas logu</t>
  </si>
  <si>
    <t>Rīgas Valsts vācu ģimnāzija </t>
  </si>
  <si>
    <t>Gunta Kursīte </t>
  </si>
  <si>
    <t>Vlada Karasjova</t>
  </si>
  <si>
    <t>Arhitect</t>
  </si>
  <si>
    <t>Elina Hačaturjane</t>
  </si>
  <si>
    <t>Art dream</t>
  </si>
  <si>
    <t>Anna Kurasina</t>
  </si>
  <si>
    <t>Mans skats pa logu ko es redzu</t>
  </si>
  <si>
    <t>Anastasija Tolujeva</t>
  </si>
  <si>
    <t>Bologna</t>
  </si>
  <si>
    <t>Artūrs Jermolajevs </t>
  </si>
  <si>
    <t>19-25</t>
  </si>
  <si>
    <t>Arturs Nemiro</t>
  </si>
  <si>
    <t>Bolderāja 3</t>
  </si>
  <si>
    <t>Rīgas panorāma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</si>
</sst>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201F1E"/>
      <name val="Calibri"/>
    </font>
    <font>
      <sz val="11"/>
      <name val="Calibri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/>
    <xf numFmtId="0" fontId="1" fillId="0" borderId="19" xfId="0" applyFont="1" applyBorder="1"/>
    <xf numFmtId="0" fontId="5" fillId="0" borderId="23" xfId="0" applyFont="1" applyBorder="1" applyAlignment="1">
      <alignment horizontal="center"/>
    </xf>
    <xf numFmtId="0" fontId="2" fillId="0" borderId="25" xfId="0" applyFont="1" applyBorder="1"/>
    <xf numFmtId="0" fontId="1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1" fillId="2" borderId="25" xfId="0" applyFont="1" applyFill="1" applyBorder="1"/>
    <xf numFmtId="0" fontId="1" fillId="0" borderId="28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2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5" xfId="0" applyFont="1" applyFill="1" applyBorder="1"/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2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27" xfId="0" applyFont="1" applyFill="1" applyBorder="1"/>
    <xf numFmtId="0" fontId="2" fillId="4" borderId="2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5" borderId="25" xfId="0" applyFont="1" applyFill="1" applyBorder="1"/>
    <xf numFmtId="0" fontId="2" fillId="5" borderId="6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5" borderId="25" xfId="0" applyFont="1" applyFill="1" applyBorder="1"/>
    <xf numFmtId="0" fontId="2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5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2" fillId="6" borderId="26" xfId="0" applyFont="1" applyFill="1" applyBorder="1"/>
    <xf numFmtId="0" fontId="2" fillId="6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1" fillId="6" borderId="25" xfId="0" applyFont="1" applyFill="1" applyBorder="1"/>
    <xf numFmtId="0" fontId="4" fillId="6" borderId="1" xfId="0" applyFont="1" applyFill="1" applyBorder="1"/>
    <xf numFmtId="0" fontId="2" fillId="6" borderId="18" xfId="0" applyFont="1" applyFill="1" applyBorder="1" applyAlignment="1">
      <alignment horizontal="center"/>
    </xf>
    <xf numFmtId="0" fontId="1" fillId="6" borderId="19" xfId="0" applyFont="1" applyFill="1" applyBorder="1"/>
    <xf numFmtId="0" fontId="2" fillId="6" borderId="19" xfId="0" applyFont="1" applyFill="1" applyBorder="1" applyAlignment="1">
      <alignment horizontal="center"/>
    </xf>
    <xf numFmtId="0" fontId="2" fillId="6" borderId="19" xfId="0" applyFont="1" applyFill="1" applyBorder="1"/>
    <xf numFmtId="0" fontId="1" fillId="6" borderId="27" xfId="0" applyFont="1" applyFill="1" applyBorder="1"/>
    <xf numFmtId="0" fontId="2" fillId="6" borderId="29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24" xfId="0" applyFont="1" applyFill="1" applyBorder="1"/>
    <xf numFmtId="0" fontId="2" fillId="6" borderId="5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workbookViewId="0">
      <selection activeCell="L2" sqref="B2:L2"/>
    </sheetView>
  </sheetViews>
  <sheetFormatPr defaultRowHeight="15"/>
  <cols>
    <col min="1" max="1" width="10.28515625" style="14" customWidth="1"/>
    <col min="2" max="2" width="7.5703125" style="14" customWidth="1"/>
    <col min="3" max="3" width="30.85546875" style="14" customWidth="1"/>
    <col min="4" max="4" width="9.140625" style="15"/>
    <col min="5" max="5" width="33.42578125" style="14" customWidth="1"/>
    <col min="6" max="6" width="37" style="14" customWidth="1"/>
    <col min="7" max="7" width="25.5703125" style="14" customWidth="1"/>
    <col min="8" max="8" width="13" style="14" hidden="1" customWidth="1"/>
    <col min="9" max="9" width="11" style="14" hidden="1" customWidth="1"/>
    <col min="10" max="10" width="11.7109375" style="14" hidden="1" customWidth="1"/>
    <col min="11" max="11" width="9.7109375" style="15" customWidth="1"/>
    <col min="12" max="12" width="18.42578125" style="15" customWidth="1"/>
    <col min="13" max="16384" width="9.140625" style="14"/>
  </cols>
  <sheetData>
    <row r="1" spans="1:12" ht="30" customHeight="1">
      <c r="A1" s="25" t="s">
        <v>0</v>
      </c>
      <c r="B1" s="26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35" t="s">
        <v>7</v>
      </c>
      <c r="I1" s="46" t="s">
        <v>8</v>
      </c>
      <c r="J1" s="46" t="s">
        <v>9</v>
      </c>
      <c r="K1" s="47" t="s">
        <v>10</v>
      </c>
      <c r="L1" s="48" t="s">
        <v>11</v>
      </c>
    </row>
    <row r="2" spans="1:12">
      <c r="A2" s="106" t="s">
        <v>12</v>
      </c>
      <c r="B2" s="101">
        <v>1</v>
      </c>
      <c r="C2" s="102" t="s">
        <v>13</v>
      </c>
      <c r="D2" s="103">
        <v>7</v>
      </c>
      <c r="E2" s="102" t="s">
        <v>14</v>
      </c>
      <c r="F2" s="102" t="s">
        <v>15</v>
      </c>
      <c r="G2" s="102" t="s">
        <v>16</v>
      </c>
      <c r="H2" s="104">
        <v>22</v>
      </c>
      <c r="I2" s="103">
        <v>17</v>
      </c>
      <c r="J2" s="103">
        <v>30</v>
      </c>
      <c r="K2" s="103">
        <f>SUM(H2+I2+J2)</f>
        <v>69</v>
      </c>
      <c r="L2" s="105" t="s">
        <v>17</v>
      </c>
    </row>
    <row r="3" spans="1:12">
      <c r="A3" s="107"/>
      <c r="B3" s="27">
        <f>B2+1</f>
        <v>2</v>
      </c>
      <c r="C3" s="1" t="s">
        <v>18</v>
      </c>
      <c r="D3" s="3">
        <v>7</v>
      </c>
      <c r="E3" s="2" t="s">
        <v>19</v>
      </c>
      <c r="F3" s="2" t="s">
        <v>15</v>
      </c>
      <c r="G3" s="2" t="s">
        <v>16</v>
      </c>
      <c r="H3" s="36">
        <v>21</v>
      </c>
      <c r="I3" s="7">
        <v>20</v>
      </c>
      <c r="J3" s="7">
        <v>20</v>
      </c>
      <c r="K3" s="7">
        <f t="shared" ref="K3:K66" si="0">SUM(H3+I3+J3)</f>
        <v>61</v>
      </c>
      <c r="L3" s="19"/>
    </row>
    <row r="4" spans="1:12">
      <c r="A4" s="107"/>
      <c r="B4" s="27">
        <f t="shared" ref="B4:B68" si="1">B3+1</f>
        <v>3</v>
      </c>
      <c r="C4" s="1" t="s">
        <v>20</v>
      </c>
      <c r="D4" s="3">
        <v>7</v>
      </c>
      <c r="E4" s="2" t="s">
        <v>21</v>
      </c>
      <c r="F4" s="2" t="s">
        <v>15</v>
      </c>
      <c r="G4" s="2" t="s">
        <v>16</v>
      </c>
      <c r="H4" s="36">
        <v>23</v>
      </c>
      <c r="I4" s="7">
        <v>15</v>
      </c>
      <c r="J4" s="7">
        <v>25</v>
      </c>
      <c r="K4" s="7">
        <f t="shared" si="0"/>
        <v>63</v>
      </c>
      <c r="L4" s="19"/>
    </row>
    <row r="5" spans="1:12">
      <c r="A5" s="107"/>
      <c r="B5" s="27">
        <f t="shared" si="1"/>
        <v>4</v>
      </c>
      <c r="C5" s="1" t="s">
        <v>22</v>
      </c>
      <c r="D5" s="3">
        <v>7</v>
      </c>
      <c r="E5" s="2" t="s">
        <v>23</v>
      </c>
      <c r="F5" s="2" t="s">
        <v>15</v>
      </c>
      <c r="G5" s="2" t="s">
        <v>16</v>
      </c>
      <c r="H5" s="36">
        <v>24</v>
      </c>
      <c r="I5" s="7">
        <v>15</v>
      </c>
      <c r="J5" s="7">
        <v>27</v>
      </c>
      <c r="K5" s="7">
        <f t="shared" si="0"/>
        <v>66</v>
      </c>
      <c r="L5" s="19"/>
    </row>
    <row r="6" spans="1:12">
      <c r="A6" s="107"/>
      <c r="B6" s="27">
        <f t="shared" si="1"/>
        <v>5</v>
      </c>
      <c r="C6" s="1" t="s">
        <v>24</v>
      </c>
      <c r="D6" s="3">
        <v>7</v>
      </c>
      <c r="E6" s="2" t="s">
        <v>25</v>
      </c>
      <c r="F6" s="2" t="s">
        <v>15</v>
      </c>
      <c r="G6" s="2" t="s">
        <v>16</v>
      </c>
      <c r="H6" s="36">
        <v>22</v>
      </c>
      <c r="I6" s="7">
        <v>19</v>
      </c>
      <c r="J6" s="7">
        <v>22</v>
      </c>
      <c r="K6" s="7">
        <f t="shared" si="0"/>
        <v>63</v>
      </c>
      <c r="L6" s="19"/>
    </row>
    <row r="7" spans="1:12">
      <c r="A7" s="107"/>
      <c r="B7" s="79">
        <f t="shared" si="1"/>
        <v>6</v>
      </c>
      <c r="C7" s="80" t="s">
        <v>26</v>
      </c>
      <c r="D7" s="81">
        <v>8</v>
      </c>
      <c r="E7" s="82" t="s">
        <v>27</v>
      </c>
      <c r="F7" s="82" t="s">
        <v>28</v>
      </c>
      <c r="G7" s="82" t="s">
        <v>29</v>
      </c>
      <c r="H7" s="83">
        <v>22</v>
      </c>
      <c r="I7" s="81">
        <v>15</v>
      </c>
      <c r="J7" s="81">
        <v>30</v>
      </c>
      <c r="K7" s="81">
        <f t="shared" si="0"/>
        <v>67</v>
      </c>
      <c r="L7" s="84" t="s">
        <v>17</v>
      </c>
    </row>
    <row r="8" spans="1:12">
      <c r="A8" s="107"/>
      <c r="B8" s="27">
        <f t="shared" si="1"/>
        <v>7</v>
      </c>
      <c r="C8" s="1" t="s">
        <v>30</v>
      </c>
      <c r="D8" s="3">
        <v>8</v>
      </c>
      <c r="E8" s="2" t="s">
        <v>31</v>
      </c>
      <c r="F8" s="2" t="s">
        <v>28</v>
      </c>
      <c r="G8" s="2" t="s">
        <v>29</v>
      </c>
      <c r="H8" s="36">
        <v>22</v>
      </c>
      <c r="I8" s="7">
        <v>15</v>
      </c>
      <c r="J8" s="7">
        <v>20</v>
      </c>
      <c r="K8" s="7">
        <f t="shared" si="0"/>
        <v>57</v>
      </c>
      <c r="L8" s="19"/>
    </row>
    <row r="9" spans="1:12">
      <c r="A9" s="107"/>
      <c r="B9" s="69">
        <f t="shared" si="1"/>
        <v>8</v>
      </c>
      <c r="C9" s="77" t="s">
        <v>32</v>
      </c>
      <c r="D9" s="71">
        <v>8</v>
      </c>
      <c r="E9" s="70" t="s">
        <v>33</v>
      </c>
      <c r="F9" s="70" t="s">
        <v>34</v>
      </c>
      <c r="G9" s="70" t="s">
        <v>35</v>
      </c>
      <c r="H9" s="72">
        <v>22</v>
      </c>
      <c r="I9" s="71">
        <v>23</v>
      </c>
      <c r="J9" s="71">
        <v>27</v>
      </c>
      <c r="K9" s="71">
        <f t="shared" si="0"/>
        <v>72</v>
      </c>
      <c r="L9" s="73" t="s">
        <v>36</v>
      </c>
    </row>
    <row r="10" spans="1:12">
      <c r="A10" s="107"/>
      <c r="B10" s="27">
        <f t="shared" si="1"/>
        <v>9</v>
      </c>
      <c r="C10" s="1" t="s">
        <v>37</v>
      </c>
      <c r="D10" s="3">
        <v>9</v>
      </c>
      <c r="E10" s="1" t="s">
        <v>38</v>
      </c>
      <c r="F10" s="2" t="s">
        <v>28</v>
      </c>
      <c r="G10" s="2" t="s">
        <v>29</v>
      </c>
      <c r="H10" s="36">
        <v>22</v>
      </c>
      <c r="I10" s="7">
        <v>20</v>
      </c>
      <c r="J10" s="7">
        <v>20</v>
      </c>
      <c r="K10" s="7">
        <f t="shared" si="0"/>
        <v>62</v>
      </c>
      <c r="L10" s="19"/>
    </row>
    <row r="11" spans="1:12">
      <c r="A11" s="107"/>
      <c r="B11" s="56">
        <f t="shared" si="1"/>
        <v>10</v>
      </c>
      <c r="C11" s="57" t="s">
        <v>39</v>
      </c>
      <c r="D11" s="58">
        <v>9</v>
      </c>
      <c r="E11" s="59" t="s">
        <v>40</v>
      </c>
      <c r="F11" s="57" t="s">
        <v>41</v>
      </c>
      <c r="G11" s="60" t="s">
        <v>29</v>
      </c>
      <c r="H11" s="61">
        <v>24</v>
      </c>
      <c r="I11" s="58">
        <v>22</v>
      </c>
      <c r="J11" s="58">
        <v>27</v>
      </c>
      <c r="K11" s="58">
        <f t="shared" si="0"/>
        <v>73</v>
      </c>
      <c r="L11" s="62" t="s">
        <v>42</v>
      </c>
    </row>
    <row r="12" spans="1:12">
      <c r="A12" s="107"/>
      <c r="B12" s="27">
        <f t="shared" si="1"/>
        <v>11</v>
      </c>
      <c r="C12" s="2" t="s">
        <v>43</v>
      </c>
      <c r="D12" s="3">
        <v>9</v>
      </c>
      <c r="E12" s="1" t="s">
        <v>44</v>
      </c>
      <c r="F12" s="2" t="s">
        <v>45</v>
      </c>
      <c r="G12" s="2" t="s">
        <v>46</v>
      </c>
      <c r="H12" s="36">
        <v>23</v>
      </c>
      <c r="I12" s="7">
        <v>21</v>
      </c>
      <c r="J12" s="7">
        <v>20</v>
      </c>
      <c r="K12" s="7">
        <f t="shared" si="0"/>
        <v>64</v>
      </c>
      <c r="L12" s="19"/>
    </row>
    <row r="13" spans="1:12">
      <c r="A13" s="107"/>
      <c r="B13" s="27">
        <f t="shared" si="1"/>
        <v>12</v>
      </c>
      <c r="C13" s="6" t="s">
        <v>47</v>
      </c>
      <c r="D13" s="11">
        <v>9</v>
      </c>
      <c r="E13" s="6" t="s">
        <v>48</v>
      </c>
      <c r="F13" s="2" t="s">
        <v>45</v>
      </c>
      <c r="G13" s="2" t="s">
        <v>49</v>
      </c>
      <c r="H13" s="36">
        <v>23</v>
      </c>
      <c r="I13" s="7">
        <v>17</v>
      </c>
      <c r="J13" s="7">
        <v>17</v>
      </c>
      <c r="K13" s="7">
        <f t="shared" si="0"/>
        <v>57</v>
      </c>
      <c r="L13" s="19"/>
    </row>
    <row r="14" spans="1:12">
      <c r="A14" s="107"/>
      <c r="B14" s="27">
        <f t="shared" si="1"/>
        <v>13</v>
      </c>
      <c r="C14" s="6" t="s">
        <v>50</v>
      </c>
      <c r="D14" s="11">
        <v>10</v>
      </c>
      <c r="E14" s="6" t="s">
        <v>51</v>
      </c>
      <c r="F14" s="2" t="s">
        <v>15</v>
      </c>
      <c r="G14" s="2" t="s">
        <v>52</v>
      </c>
      <c r="H14" s="36">
        <v>25</v>
      </c>
      <c r="I14" s="7">
        <v>17</v>
      </c>
      <c r="J14" s="7">
        <v>26</v>
      </c>
      <c r="K14" s="7">
        <f t="shared" si="0"/>
        <v>68</v>
      </c>
      <c r="L14" s="19" t="s">
        <v>53</v>
      </c>
    </row>
    <row r="15" spans="1:12">
      <c r="A15" s="107"/>
      <c r="B15" s="27">
        <f t="shared" si="1"/>
        <v>14</v>
      </c>
      <c r="C15" s="1" t="s">
        <v>54</v>
      </c>
      <c r="D15" s="3">
        <v>10</v>
      </c>
      <c r="E15" s="2" t="s">
        <v>55</v>
      </c>
      <c r="F15" s="2" t="s">
        <v>28</v>
      </c>
      <c r="G15" s="2" t="s">
        <v>29</v>
      </c>
      <c r="H15" s="36">
        <v>23</v>
      </c>
      <c r="I15" s="7">
        <v>19</v>
      </c>
      <c r="J15" s="7">
        <v>24</v>
      </c>
      <c r="K15" s="7">
        <f t="shared" si="0"/>
        <v>66</v>
      </c>
      <c r="L15" s="19"/>
    </row>
    <row r="16" spans="1:12">
      <c r="A16" s="107"/>
      <c r="B16" s="49">
        <f t="shared" si="1"/>
        <v>15</v>
      </c>
      <c r="C16" s="50" t="s">
        <v>56</v>
      </c>
      <c r="D16" s="51">
        <v>10</v>
      </c>
      <c r="E16" s="54" t="s">
        <v>57</v>
      </c>
      <c r="F16" s="54" t="s">
        <v>28</v>
      </c>
      <c r="G16" s="54" t="s">
        <v>29</v>
      </c>
      <c r="H16" s="55">
        <v>23</v>
      </c>
      <c r="I16" s="51">
        <v>27</v>
      </c>
      <c r="J16" s="51">
        <v>30</v>
      </c>
      <c r="K16" s="51">
        <f t="shared" si="0"/>
        <v>80</v>
      </c>
      <c r="L16" s="53" t="s">
        <v>58</v>
      </c>
    </row>
    <row r="17" spans="1:12">
      <c r="A17" s="107"/>
      <c r="B17" s="27">
        <f t="shared" si="1"/>
        <v>16</v>
      </c>
      <c r="C17" s="1" t="s">
        <v>59</v>
      </c>
      <c r="D17" s="3">
        <v>10</v>
      </c>
      <c r="E17" s="4" t="s">
        <v>60</v>
      </c>
      <c r="F17" s="1" t="s">
        <v>61</v>
      </c>
      <c r="G17" s="1" t="s">
        <v>62</v>
      </c>
      <c r="H17" s="37">
        <v>22</v>
      </c>
      <c r="I17" s="7">
        <v>21</v>
      </c>
      <c r="J17" s="7">
        <v>20</v>
      </c>
      <c r="K17" s="7">
        <f t="shared" si="0"/>
        <v>63</v>
      </c>
      <c r="L17" s="19"/>
    </row>
    <row r="18" spans="1:12">
      <c r="A18" s="107"/>
      <c r="B18" s="27">
        <f t="shared" si="1"/>
        <v>17</v>
      </c>
      <c r="C18" s="1" t="s">
        <v>63</v>
      </c>
      <c r="D18" s="3">
        <v>10</v>
      </c>
      <c r="E18" s="1" t="s">
        <v>64</v>
      </c>
      <c r="F18" s="1" t="s">
        <v>61</v>
      </c>
      <c r="G18" s="1" t="s">
        <v>62</v>
      </c>
      <c r="H18" s="37">
        <v>23</v>
      </c>
      <c r="I18" s="7">
        <v>19</v>
      </c>
      <c r="J18" s="7">
        <v>18</v>
      </c>
      <c r="K18" s="7">
        <f t="shared" si="0"/>
        <v>60</v>
      </c>
      <c r="L18" s="19"/>
    </row>
    <row r="19" spans="1:12">
      <c r="A19" s="107"/>
      <c r="B19" s="27">
        <f t="shared" si="1"/>
        <v>18</v>
      </c>
      <c r="C19" s="2" t="s">
        <v>65</v>
      </c>
      <c r="D19" s="3">
        <v>10</v>
      </c>
      <c r="E19" s="1" t="s">
        <v>66</v>
      </c>
      <c r="F19" s="2" t="s">
        <v>45</v>
      </c>
      <c r="G19" s="2" t="s">
        <v>46</v>
      </c>
      <c r="H19" s="36">
        <v>23</v>
      </c>
      <c r="I19" s="7">
        <v>21</v>
      </c>
      <c r="J19" s="7">
        <v>22</v>
      </c>
      <c r="K19" s="7">
        <f t="shared" si="0"/>
        <v>66</v>
      </c>
      <c r="L19" s="19"/>
    </row>
    <row r="20" spans="1:12">
      <c r="A20" s="108"/>
      <c r="B20" s="85">
        <f t="shared" si="1"/>
        <v>19</v>
      </c>
      <c r="C20" s="86" t="s">
        <v>67</v>
      </c>
      <c r="D20" s="87">
        <v>10</v>
      </c>
      <c r="E20" s="88" t="s">
        <v>68</v>
      </c>
      <c r="F20" s="86" t="s">
        <v>45</v>
      </c>
      <c r="G20" s="86" t="s">
        <v>46</v>
      </c>
      <c r="H20" s="89">
        <v>21</v>
      </c>
      <c r="I20" s="87">
        <v>29</v>
      </c>
      <c r="J20" s="87">
        <v>20</v>
      </c>
      <c r="K20" s="87">
        <f t="shared" si="0"/>
        <v>70</v>
      </c>
      <c r="L20" s="90" t="s">
        <v>17</v>
      </c>
    </row>
    <row r="21" spans="1:12">
      <c r="A21" s="109" t="s">
        <v>69</v>
      </c>
      <c r="B21" s="28">
        <f t="shared" si="1"/>
        <v>20</v>
      </c>
      <c r="C21" s="34" t="s">
        <v>70</v>
      </c>
      <c r="D21" s="30">
        <v>11</v>
      </c>
      <c r="E21" s="29" t="s">
        <v>71</v>
      </c>
      <c r="F21" s="34" t="s">
        <v>41</v>
      </c>
      <c r="G21" s="29" t="s">
        <v>29</v>
      </c>
      <c r="H21" s="39">
        <v>20</v>
      </c>
      <c r="I21" s="31">
        <v>15</v>
      </c>
      <c r="J21" s="31">
        <v>18</v>
      </c>
      <c r="K21" s="31">
        <f t="shared" si="0"/>
        <v>53</v>
      </c>
      <c r="L21" s="45"/>
    </row>
    <row r="22" spans="1:12">
      <c r="A22" s="107"/>
      <c r="B22" s="27">
        <f t="shared" si="1"/>
        <v>21</v>
      </c>
      <c r="C22" s="1" t="s">
        <v>72</v>
      </c>
      <c r="D22" s="3">
        <v>11</v>
      </c>
      <c r="E22" s="4" t="s">
        <v>73</v>
      </c>
      <c r="F22" s="1" t="s">
        <v>41</v>
      </c>
      <c r="G22" s="2" t="s">
        <v>29</v>
      </c>
      <c r="H22" s="36">
        <v>25</v>
      </c>
      <c r="I22" s="7">
        <v>15</v>
      </c>
      <c r="J22" s="7">
        <v>26</v>
      </c>
      <c r="K22" s="7">
        <f t="shared" si="0"/>
        <v>66</v>
      </c>
      <c r="L22" s="19"/>
    </row>
    <row r="23" spans="1:12">
      <c r="A23" s="107"/>
      <c r="B23" s="27">
        <f t="shared" si="1"/>
        <v>22</v>
      </c>
      <c r="C23" s="1" t="s">
        <v>74</v>
      </c>
      <c r="D23" s="3">
        <v>11</v>
      </c>
      <c r="E23" s="4" t="s">
        <v>75</v>
      </c>
      <c r="F23" s="1" t="s">
        <v>61</v>
      </c>
      <c r="G23" s="1" t="s">
        <v>62</v>
      </c>
      <c r="H23" s="37">
        <v>24</v>
      </c>
      <c r="I23" s="7">
        <v>21</v>
      </c>
      <c r="J23" s="7">
        <v>19</v>
      </c>
      <c r="K23" s="7">
        <f t="shared" si="0"/>
        <v>64</v>
      </c>
      <c r="L23" s="19"/>
    </row>
    <row r="24" spans="1:12">
      <c r="A24" s="107"/>
      <c r="B24" s="27">
        <f t="shared" si="1"/>
        <v>23</v>
      </c>
      <c r="C24" s="1" t="s">
        <v>76</v>
      </c>
      <c r="D24" s="3">
        <v>11</v>
      </c>
      <c r="E24" s="4" t="s">
        <v>77</v>
      </c>
      <c r="F24" s="1" t="s">
        <v>61</v>
      </c>
      <c r="G24" s="1" t="s">
        <v>78</v>
      </c>
      <c r="H24" s="37">
        <v>25</v>
      </c>
      <c r="I24" s="7">
        <v>22</v>
      </c>
      <c r="J24" s="7">
        <v>18</v>
      </c>
      <c r="K24" s="7">
        <f t="shared" si="0"/>
        <v>65</v>
      </c>
      <c r="L24" s="19"/>
    </row>
    <row r="25" spans="1:12">
      <c r="A25" s="107"/>
      <c r="B25" s="27">
        <f t="shared" si="1"/>
        <v>24</v>
      </c>
      <c r="C25" s="1" t="s">
        <v>79</v>
      </c>
      <c r="D25" s="3">
        <v>11</v>
      </c>
      <c r="E25" s="4" t="s">
        <v>80</v>
      </c>
      <c r="F25" s="1" t="s">
        <v>61</v>
      </c>
      <c r="G25" s="1" t="s">
        <v>62</v>
      </c>
      <c r="H25" s="37">
        <v>24</v>
      </c>
      <c r="I25" s="7">
        <v>25</v>
      </c>
      <c r="J25" s="7">
        <v>17</v>
      </c>
      <c r="K25" s="7">
        <f t="shared" si="0"/>
        <v>66</v>
      </c>
      <c r="L25" s="19"/>
    </row>
    <row r="26" spans="1:12">
      <c r="A26" s="107"/>
      <c r="B26" s="27">
        <f t="shared" si="1"/>
        <v>25</v>
      </c>
      <c r="C26" s="1" t="s">
        <v>81</v>
      </c>
      <c r="D26" s="3">
        <v>11</v>
      </c>
      <c r="E26" s="5" t="s">
        <v>82</v>
      </c>
      <c r="F26" s="1" t="s">
        <v>61</v>
      </c>
      <c r="G26" s="1" t="s">
        <v>62</v>
      </c>
      <c r="H26" s="37">
        <v>25</v>
      </c>
      <c r="I26" s="7">
        <v>22</v>
      </c>
      <c r="J26" s="7">
        <v>18</v>
      </c>
      <c r="K26" s="7">
        <f t="shared" si="0"/>
        <v>65</v>
      </c>
      <c r="L26" s="19"/>
    </row>
    <row r="27" spans="1:12">
      <c r="A27" s="107"/>
      <c r="B27" s="27">
        <f t="shared" si="1"/>
        <v>26</v>
      </c>
      <c r="C27" s="1" t="s">
        <v>83</v>
      </c>
      <c r="D27" s="3">
        <v>11</v>
      </c>
      <c r="E27" s="6" t="s">
        <v>84</v>
      </c>
      <c r="F27" s="1" t="s">
        <v>61</v>
      </c>
      <c r="G27" s="1" t="s">
        <v>62</v>
      </c>
      <c r="H27" s="37">
        <v>22</v>
      </c>
      <c r="I27" s="7">
        <v>21</v>
      </c>
      <c r="J27" s="7">
        <v>19</v>
      </c>
      <c r="K27" s="7">
        <f t="shared" si="0"/>
        <v>62</v>
      </c>
      <c r="L27" s="19"/>
    </row>
    <row r="28" spans="1:12">
      <c r="A28" s="107"/>
      <c r="B28" s="27">
        <f t="shared" si="1"/>
        <v>27</v>
      </c>
      <c r="C28" s="1" t="s">
        <v>85</v>
      </c>
      <c r="D28" s="3">
        <v>11</v>
      </c>
      <c r="E28" s="4" t="s">
        <v>86</v>
      </c>
      <c r="F28" s="1" t="s">
        <v>61</v>
      </c>
      <c r="G28" s="1" t="s">
        <v>62</v>
      </c>
      <c r="H28" s="37">
        <v>24</v>
      </c>
      <c r="I28" s="7">
        <v>21</v>
      </c>
      <c r="J28" s="7">
        <v>20</v>
      </c>
      <c r="K28" s="7">
        <f t="shared" si="0"/>
        <v>65</v>
      </c>
      <c r="L28" s="19"/>
    </row>
    <row r="29" spans="1:12">
      <c r="A29" s="107"/>
      <c r="B29" s="27">
        <f t="shared" si="1"/>
        <v>28</v>
      </c>
      <c r="C29" s="1" t="s">
        <v>87</v>
      </c>
      <c r="D29" s="3">
        <v>11</v>
      </c>
      <c r="E29" s="5" t="s">
        <v>88</v>
      </c>
      <c r="F29" s="1" t="s">
        <v>61</v>
      </c>
      <c r="G29" s="1" t="s">
        <v>62</v>
      </c>
      <c r="H29" s="37">
        <v>23</v>
      </c>
      <c r="I29" s="7">
        <v>18</v>
      </c>
      <c r="J29" s="7">
        <v>16</v>
      </c>
      <c r="K29" s="7">
        <f t="shared" si="0"/>
        <v>57</v>
      </c>
      <c r="L29" s="19"/>
    </row>
    <row r="30" spans="1:12">
      <c r="A30" s="107"/>
      <c r="B30" s="27">
        <f t="shared" si="1"/>
        <v>29</v>
      </c>
      <c r="C30" s="1" t="s">
        <v>89</v>
      </c>
      <c r="D30" s="3">
        <v>11</v>
      </c>
      <c r="E30" s="2" t="s">
        <v>90</v>
      </c>
      <c r="F30" s="1" t="s">
        <v>61</v>
      </c>
      <c r="G30" s="1" t="s">
        <v>62</v>
      </c>
      <c r="H30" s="37">
        <v>22</v>
      </c>
      <c r="I30" s="7">
        <v>15</v>
      </c>
      <c r="J30" s="7">
        <v>15</v>
      </c>
      <c r="K30" s="7">
        <f t="shared" si="0"/>
        <v>52</v>
      </c>
      <c r="L30" s="19"/>
    </row>
    <row r="31" spans="1:12" ht="14.25" customHeight="1">
      <c r="A31" s="107"/>
      <c r="B31" s="27">
        <f t="shared" si="1"/>
        <v>30</v>
      </c>
      <c r="C31" s="1" t="s">
        <v>91</v>
      </c>
      <c r="D31" s="3">
        <v>11</v>
      </c>
      <c r="E31" s="4" t="s">
        <v>92</v>
      </c>
      <c r="F31" s="1" t="s">
        <v>61</v>
      </c>
      <c r="G31" s="1" t="s">
        <v>62</v>
      </c>
      <c r="H31" s="37">
        <v>22</v>
      </c>
      <c r="I31" s="7">
        <v>23</v>
      </c>
      <c r="J31" s="7">
        <v>21</v>
      </c>
      <c r="K31" s="7">
        <f t="shared" si="0"/>
        <v>66</v>
      </c>
      <c r="L31" s="19"/>
    </row>
    <row r="32" spans="1:12">
      <c r="A32" s="107"/>
      <c r="B32" s="27">
        <f t="shared" si="1"/>
        <v>31</v>
      </c>
      <c r="C32" s="1" t="s">
        <v>93</v>
      </c>
      <c r="D32" s="3">
        <v>11</v>
      </c>
      <c r="E32" s="1" t="s">
        <v>23</v>
      </c>
      <c r="F32" s="1" t="s">
        <v>61</v>
      </c>
      <c r="G32" s="1" t="s">
        <v>62</v>
      </c>
      <c r="H32" s="37">
        <v>24</v>
      </c>
      <c r="I32" s="7">
        <v>21</v>
      </c>
      <c r="J32" s="7">
        <v>19</v>
      </c>
      <c r="K32" s="7">
        <f t="shared" si="0"/>
        <v>64</v>
      </c>
      <c r="L32" s="19"/>
    </row>
    <row r="33" spans="1:12">
      <c r="A33" s="107"/>
      <c r="B33" s="27">
        <f t="shared" si="1"/>
        <v>32</v>
      </c>
      <c r="C33" s="2" t="s">
        <v>94</v>
      </c>
      <c r="D33" s="3">
        <v>11</v>
      </c>
      <c r="E33" s="1" t="s">
        <v>95</v>
      </c>
      <c r="F33" s="2" t="s">
        <v>45</v>
      </c>
      <c r="G33" s="2" t="s">
        <v>46</v>
      </c>
      <c r="H33" s="36">
        <v>24</v>
      </c>
      <c r="I33" s="7">
        <v>19</v>
      </c>
      <c r="J33" s="7">
        <v>19</v>
      </c>
      <c r="K33" s="7">
        <f t="shared" si="0"/>
        <v>62</v>
      </c>
      <c r="L33" s="19"/>
    </row>
    <row r="34" spans="1:12">
      <c r="A34" s="107"/>
      <c r="B34" s="27">
        <f t="shared" si="1"/>
        <v>33</v>
      </c>
      <c r="C34" s="2" t="s">
        <v>96</v>
      </c>
      <c r="D34" s="3">
        <v>11</v>
      </c>
      <c r="E34" s="1" t="s">
        <v>97</v>
      </c>
      <c r="F34" s="2" t="s">
        <v>98</v>
      </c>
      <c r="G34" s="2" t="s">
        <v>46</v>
      </c>
      <c r="H34" s="36">
        <v>20</v>
      </c>
      <c r="I34" s="7">
        <v>18</v>
      </c>
      <c r="J34" s="7">
        <v>19</v>
      </c>
      <c r="K34" s="7">
        <f t="shared" si="0"/>
        <v>57</v>
      </c>
      <c r="L34" s="19"/>
    </row>
    <row r="35" spans="1:12">
      <c r="A35" s="107"/>
      <c r="B35" s="27">
        <f t="shared" si="1"/>
        <v>34</v>
      </c>
      <c r="C35" s="1" t="s">
        <v>99</v>
      </c>
      <c r="D35" s="3">
        <v>12</v>
      </c>
      <c r="E35" s="2" t="s">
        <v>100</v>
      </c>
      <c r="F35" s="2" t="s">
        <v>101</v>
      </c>
      <c r="G35" s="1" t="s">
        <v>102</v>
      </c>
      <c r="H35" s="37">
        <v>21</v>
      </c>
      <c r="I35" s="7">
        <v>15</v>
      </c>
      <c r="J35" s="7">
        <v>22</v>
      </c>
      <c r="K35" s="7">
        <f t="shared" si="0"/>
        <v>58</v>
      </c>
      <c r="L35" s="19"/>
    </row>
    <row r="36" spans="1:12">
      <c r="A36" s="107"/>
      <c r="B36" s="27">
        <f t="shared" si="1"/>
        <v>35</v>
      </c>
      <c r="C36" s="1" t="s">
        <v>103</v>
      </c>
      <c r="D36" s="3">
        <v>12</v>
      </c>
      <c r="E36" s="2" t="s">
        <v>104</v>
      </c>
      <c r="F36" s="1" t="s">
        <v>61</v>
      </c>
      <c r="G36" s="1" t="s">
        <v>62</v>
      </c>
      <c r="H36" s="37">
        <v>22</v>
      </c>
      <c r="I36" s="7">
        <v>15</v>
      </c>
      <c r="J36" s="7">
        <v>18</v>
      </c>
      <c r="K36" s="7">
        <f t="shared" si="0"/>
        <v>55</v>
      </c>
      <c r="L36" s="19"/>
    </row>
    <row r="37" spans="1:12">
      <c r="A37" s="107"/>
      <c r="B37" s="27">
        <f t="shared" si="1"/>
        <v>36</v>
      </c>
      <c r="C37" s="1" t="s">
        <v>105</v>
      </c>
      <c r="D37" s="3">
        <v>12</v>
      </c>
      <c r="E37" s="4" t="s">
        <v>106</v>
      </c>
      <c r="F37" s="1" t="s">
        <v>61</v>
      </c>
      <c r="G37" s="1" t="s">
        <v>62</v>
      </c>
      <c r="H37" s="37">
        <v>22</v>
      </c>
      <c r="I37" s="7">
        <v>19</v>
      </c>
      <c r="J37" s="7">
        <v>18</v>
      </c>
      <c r="K37" s="7">
        <f t="shared" si="0"/>
        <v>59</v>
      </c>
      <c r="L37" s="19"/>
    </row>
    <row r="38" spans="1:12">
      <c r="A38" s="107"/>
      <c r="B38" s="27">
        <f t="shared" si="1"/>
        <v>37</v>
      </c>
      <c r="C38" s="2" t="s">
        <v>107</v>
      </c>
      <c r="D38" s="3">
        <v>12</v>
      </c>
      <c r="E38" s="1" t="s">
        <v>108</v>
      </c>
      <c r="F38" s="2" t="s">
        <v>45</v>
      </c>
      <c r="G38" s="2" t="s">
        <v>46</v>
      </c>
      <c r="H38" s="36">
        <v>24</v>
      </c>
      <c r="I38" s="7">
        <v>19</v>
      </c>
      <c r="J38" s="7">
        <v>21</v>
      </c>
      <c r="K38" s="7">
        <f t="shared" si="0"/>
        <v>64</v>
      </c>
      <c r="L38" s="19"/>
    </row>
    <row r="39" spans="1:12">
      <c r="A39" s="107"/>
      <c r="B39" s="79">
        <f t="shared" si="1"/>
        <v>38</v>
      </c>
      <c r="C39" s="82" t="s">
        <v>109</v>
      </c>
      <c r="D39" s="81">
        <v>12</v>
      </c>
      <c r="E39" s="80" t="s">
        <v>110</v>
      </c>
      <c r="F39" s="82" t="s">
        <v>98</v>
      </c>
      <c r="G39" s="82" t="s">
        <v>46</v>
      </c>
      <c r="H39" s="83">
        <v>26</v>
      </c>
      <c r="I39" s="81">
        <v>20</v>
      </c>
      <c r="J39" s="81">
        <v>24</v>
      </c>
      <c r="K39" s="81">
        <f t="shared" si="0"/>
        <v>70</v>
      </c>
      <c r="L39" s="84" t="s">
        <v>17</v>
      </c>
    </row>
    <row r="40" spans="1:12">
      <c r="A40" s="107"/>
      <c r="B40" s="27">
        <f t="shared" si="1"/>
        <v>39</v>
      </c>
      <c r="C40" s="2" t="s">
        <v>111</v>
      </c>
      <c r="D40" s="3">
        <v>12</v>
      </c>
      <c r="E40" s="1" t="s">
        <v>112</v>
      </c>
      <c r="F40" s="2" t="s">
        <v>98</v>
      </c>
      <c r="G40" s="2" t="s">
        <v>46</v>
      </c>
      <c r="H40" s="36">
        <v>21</v>
      </c>
      <c r="I40" s="7">
        <v>16</v>
      </c>
      <c r="J40" s="7">
        <v>29</v>
      </c>
      <c r="K40" s="7">
        <f t="shared" si="0"/>
        <v>66</v>
      </c>
      <c r="L40" s="19"/>
    </row>
    <row r="41" spans="1:12">
      <c r="A41" s="107"/>
      <c r="B41" s="27">
        <f t="shared" si="1"/>
        <v>40</v>
      </c>
      <c r="C41" s="2" t="s">
        <v>113</v>
      </c>
      <c r="D41" s="3">
        <v>12</v>
      </c>
      <c r="E41" s="1" t="s">
        <v>114</v>
      </c>
      <c r="F41" s="2" t="s">
        <v>98</v>
      </c>
      <c r="G41" s="2" t="s">
        <v>46</v>
      </c>
      <c r="H41" s="36">
        <v>21</v>
      </c>
      <c r="I41" s="7">
        <v>18</v>
      </c>
      <c r="J41" s="7">
        <v>20</v>
      </c>
      <c r="K41" s="7">
        <f t="shared" si="0"/>
        <v>59</v>
      </c>
      <c r="L41" s="19"/>
    </row>
    <row r="42" spans="1:12">
      <c r="A42" s="107"/>
      <c r="B42" s="27">
        <f t="shared" si="1"/>
        <v>41</v>
      </c>
      <c r="C42" s="1" t="s">
        <v>115</v>
      </c>
      <c r="D42" s="3">
        <v>13</v>
      </c>
      <c r="E42" s="2" t="s">
        <v>116</v>
      </c>
      <c r="F42" s="2" t="s">
        <v>101</v>
      </c>
      <c r="G42" s="1" t="s">
        <v>102</v>
      </c>
      <c r="H42" s="37">
        <v>24</v>
      </c>
      <c r="I42" s="7">
        <v>19</v>
      </c>
      <c r="J42" s="7">
        <v>21</v>
      </c>
      <c r="K42" s="7">
        <f t="shared" si="0"/>
        <v>64</v>
      </c>
      <c r="L42" s="19"/>
    </row>
    <row r="43" spans="1:12">
      <c r="A43" s="107"/>
      <c r="B43" s="27">
        <f t="shared" si="1"/>
        <v>42</v>
      </c>
      <c r="C43" s="1" t="s">
        <v>117</v>
      </c>
      <c r="D43" s="3">
        <v>13</v>
      </c>
      <c r="E43" s="2" t="s">
        <v>44</v>
      </c>
      <c r="F43" s="2" t="s">
        <v>28</v>
      </c>
      <c r="G43" s="2" t="s">
        <v>29</v>
      </c>
      <c r="H43" s="36">
        <v>21</v>
      </c>
      <c r="I43" s="7">
        <v>15</v>
      </c>
      <c r="J43" s="7">
        <v>19</v>
      </c>
      <c r="K43" s="7">
        <f t="shared" si="0"/>
        <v>55</v>
      </c>
      <c r="L43" s="19"/>
    </row>
    <row r="44" spans="1:12">
      <c r="A44" s="107"/>
      <c r="B44" s="79">
        <f t="shared" si="1"/>
        <v>43</v>
      </c>
      <c r="C44" s="80" t="s">
        <v>118</v>
      </c>
      <c r="D44" s="81">
        <v>13</v>
      </c>
      <c r="E44" s="82" t="s">
        <v>119</v>
      </c>
      <c r="F44" s="80" t="s">
        <v>41</v>
      </c>
      <c r="G44" s="82" t="s">
        <v>29</v>
      </c>
      <c r="H44" s="83">
        <v>22</v>
      </c>
      <c r="I44" s="81">
        <v>24</v>
      </c>
      <c r="J44" s="81">
        <v>22</v>
      </c>
      <c r="K44" s="81">
        <f t="shared" si="0"/>
        <v>68</v>
      </c>
      <c r="L44" s="84" t="s">
        <v>17</v>
      </c>
    </row>
    <row r="45" spans="1:12">
      <c r="A45" s="107"/>
      <c r="B45" s="27">
        <f t="shared" si="1"/>
        <v>44</v>
      </c>
      <c r="C45" s="50" t="s">
        <v>120</v>
      </c>
      <c r="D45" s="51">
        <v>13</v>
      </c>
      <c r="E45" s="54" t="s">
        <v>121</v>
      </c>
      <c r="F45" s="50" t="s">
        <v>41</v>
      </c>
      <c r="G45" s="54" t="s">
        <v>29</v>
      </c>
      <c r="H45" s="55">
        <v>24</v>
      </c>
      <c r="I45" s="51">
        <v>26</v>
      </c>
      <c r="J45" s="51">
        <v>30</v>
      </c>
      <c r="K45" s="51">
        <f t="shared" si="0"/>
        <v>80</v>
      </c>
      <c r="L45" s="53" t="s">
        <v>58</v>
      </c>
    </row>
    <row r="46" spans="1:12">
      <c r="A46" s="107"/>
      <c r="B46" s="27">
        <f t="shared" si="1"/>
        <v>45</v>
      </c>
      <c r="C46" s="1" t="s">
        <v>122</v>
      </c>
      <c r="D46" s="3">
        <v>13</v>
      </c>
      <c r="E46" s="1" t="s">
        <v>123</v>
      </c>
      <c r="F46" s="1" t="s">
        <v>61</v>
      </c>
      <c r="G46" s="1" t="s">
        <v>124</v>
      </c>
      <c r="H46" s="37">
        <v>21</v>
      </c>
      <c r="I46" s="7">
        <v>20</v>
      </c>
      <c r="J46" s="7">
        <v>19</v>
      </c>
      <c r="K46" s="7">
        <f t="shared" si="0"/>
        <v>60</v>
      </c>
      <c r="L46" s="19"/>
    </row>
    <row r="47" spans="1:12">
      <c r="A47" s="107"/>
      <c r="B47" s="27">
        <f t="shared" si="1"/>
        <v>46</v>
      </c>
      <c r="C47" s="1" t="s">
        <v>125</v>
      </c>
      <c r="D47" s="3">
        <v>13</v>
      </c>
      <c r="E47" s="1" t="s">
        <v>126</v>
      </c>
      <c r="F47" s="1" t="s">
        <v>61</v>
      </c>
      <c r="G47" s="1" t="s">
        <v>124</v>
      </c>
      <c r="H47" s="37">
        <v>23</v>
      </c>
      <c r="I47" s="7">
        <v>19</v>
      </c>
      <c r="J47" s="7">
        <v>17</v>
      </c>
      <c r="K47" s="7">
        <f t="shared" si="0"/>
        <v>59</v>
      </c>
      <c r="L47" s="19"/>
    </row>
    <row r="48" spans="1:12">
      <c r="A48" s="107"/>
      <c r="B48" s="27">
        <f t="shared" si="1"/>
        <v>47</v>
      </c>
      <c r="C48" s="1" t="s">
        <v>127</v>
      </c>
      <c r="D48" s="3">
        <v>13</v>
      </c>
      <c r="E48" s="1" t="s">
        <v>128</v>
      </c>
      <c r="F48" s="1" t="s">
        <v>61</v>
      </c>
      <c r="G48" s="1" t="s">
        <v>124</v>
      </c>
      <c r="H48" s="37">
        <v>22</v>
      </c>
      <c r="I48" s="7">
        <v>15</v>
      </c>
      <c r="J48" s="7">
        <v>18</v>
      </c>
      <c r="K48" s="7">
        <f t="shared" si="0"/>
        <v>55</v>
      </c>
      <c r="L48" s="19"/>
    </row>
    <row r="49" spans="1:12">
      <c r="A49" s="107"/>
      <c r="B49" s="27">
        <f t="shared" si="1"/>
        <v>48</v>
      </c>
      <c r="C49" s="6" t="s">
        <v>129</v>
      </c>
      <c r="D49" s="10" t="s">
        <v>130</v>
      </c>
      <c r="E49" s="6" t="s">
        <v>131</v>
      </c>
      <c r="F49" s="1" t="s">
        <v>132</v>
      </c>
      <c r="G49" s="1" t="s">
        <v>133</v>
      </c>
      <c r="H49" s="37">
        <v>23</v>
      </c>
      <c r="I49" s="7">
        <v>17</v>
      </c>
      <c r="J49" s="7">
        <v>20</v>
      </c>
      <c r="K49" s="7">
        <f t="shared" si="0"/>
        <v>60</v>
      </c>
      <c r="L49" s="19"/>
    </row>
    <row r="50" spans="1:12">
      <c r="A50" s="107"/>
      <c r="B50" s="79">
        <f t="shared" si="1"/>
        <v>49</v>
      </c>
      <c r="C50" s="91" t="s">
        <v>134</v>
      </c>
      <c r="D50" s="92" t="s">
        <v>130</v>
      </c>
      <c r="E50" s="91" t="s">
        <v>135</v>
      </c>
      <c r="F50" s="80" t="s">
        <v>132</v>
      </c>
      <c r="G50" s="80" t="s">
        <v>133</v>
      </c>
      <c r="H50" s="93">
        <v>21</v>
      </c>
      <c r="I50" s="81">
        <v>22</v>
      </c>
      <c r="J50" s="81">
        <v>26</v>
      </c>
      <c r="K50" s="81">
        <f t="shared" si="0"/>
        <v>69</v>
      </c>
      <c r="L50" s="84" t="s">
        <v>17</v>
      </c>
    </row>
    <row r="51" spans="1:12" ht="14.25" customHeight="1">
      <c r="A51" s="107"/>
      <c r="B51" s="27">
        <f t="shared" si="1"/>
        <v>50</v>
      </c>
      <c r="C51" s="6" t="s">
        <v>136</v>
      </c>
      <c r="D51" s="10" t="s">
        <v>130</v>
      </c>
      <c r="E51" s="6" t="s">
        <v>137</v>
      </c>
      <c r="F51" s="1" t="s">
        <v>132</v>
      </c>
      <c r="G51" s="1" t="s">
        <v>133</v>
      </c>
      <c r="H51" s="37">
        <v>21</v>
      </c>
      <c r="I51" s="7">
        <v>15</v>
      </c>
      <c r="J51" s="7">
        <v>17</v>
      </c>
      <c r="K51" s="7">
        <f t="shared" si="0"/>
        <v>53</v>
      </c>
      <c r="L51" s="19"/>
    </row>
    <row r="52" spans="1:12">
      <c r="A52" s="107"/>
      <c r="B52" s="27">
        <f t="shared" si="1"/>
        <v>51</v>
      </c>
      <c r="C52" s="12" t="s">
        <v>138</v>
      </c>
      <c r="D52" s="7">
        <v>14</v>
      </c>
      <c r="E52" s="13" t="s">
        <v>139</v>
      </c>
      <c r="F52" s="13" t="s">
        <v>101</v>
      </c>
      <c r="G52" s="12" t="s">
        <v>102</v>
      </c>
      <c r="H52" s="40">
        <v>24</v>
      </c>
      <c r="I52" s="7">
        <v>15</v>
      </c>
      <c r="J52" s="7">
        <v>30</v>
      </c>
      <c r="K52" s="7">
        <f t="shared" si="0"/>
        <v>69</v>
      </c>
      <c r="L52" s="19"/>
    </row>
    <row r="53" spans="1:12">
      <c r="A53" s="107"/>
      <c r="B53" s="56">
        <f t="shared" si="1"/>
        <v>52</v>
      </c>
      <c r="C53" s="60" t="s">
        <v>140</v>
      </c>
      <c r="D53" s="58">
        <v>14</v>
      </c>
      <c r="E53" s="57" t="s">
        <v>141</v>
      </c>
      <c r="F53" s="60" t="s">
        <v>45</v>
      </c>
      <c r="G53" s="60" t="s">
        <v>46</v>
      </c>
      <c r="H53" s="61">
        <v>21</v>
      </c>
      <c r="I53" s="58">
        <v>27</v>
      </c>
      <c r="J53" s="58">
        <v>24</v>
      </c>
      <c r="K53" s="58">
        <f t="shared" si="0"/>
        <v>72</v>
      </c>
      <c r="L53" s="62" t="s">
        <v>42</v>
      </c>
    </row>
    <row r="54" spans="1:12">
      <c r="A54" s="107"/>
      <c r="B54" s="69">
        <f t="shared" si="1"/>
        <v>53</v>
      </c>
      <c r="C54" s="74" t="s">
        <v>142</v>
      </c>
      <c r="D54" s="75">
        <v>14</v>
      </c>
      <c r="E54" s="76" t="s">
        <v>143</v>
      </c>
      <c r="F54" s="77" t="s">
        <v>45</v>
      </c>
      <c r="G54" s="77" t="s">
        <v>49</v>
      </c>
      <c r="H54" s="78">
        <v>23</v>
      </c>
      <c r="I54" s="71">
        <v>21</v>
      </c>
      <c r="J54" s="71">
        <v>27</v>
      </c>
      <c r="K54" s="71">
        <f t="shared" si="0"/>
        <v>71</v>
      </c>
      <c r="L54" s="73" t="s">
        <v>144</v>
      </c>
    </row>
    <row r="55" spans="1:12">
      <c r="A55" s="107"/>
      <c r="B55" s="27">
        <f t="shared" si="1"/>
        <v>54</v>
      </c>
      <c r="C55" s="6" t="s">
        <v>145</v>
      </c>
      <c r="D55" s="10" t="s">
        <v>146</v>
      </c>
      <c r="E55" s="1" t="s">
        <v>147</v>
      </c>
      <c r="F55" s="1" t="s">
        <v>132</v>
      </c>
      <c r="G55" s="1" t="s">
        <v>133</v>
      </c>
      <c r="H55" s="37">
        <v>21</v>
      </c>
      <c r="I55" s="7">
        <v>16</v>
      </c>
      <c r="J55" s="7">
        <v>18</v>
      </c>
      <c r="K55" s="7">
        <f t="shared" si="0"/>
        <v>55</v>
      </c>
      <c r="L55" s="19"/>
    </row>
    <row r="56" spans="1:12">
      <c r="A56" s="107"/>
      <c r="B56" s="27">
        <f t="shared" si="1"/>
        <v>55</v>
      </c>
      <c r="C56" s="8" t="s">
        <v>148</v>
      </c>
      <c r="D56" s="10" t="s">
        <v>146</v>
      </c>
      <c r="E56" s="6" t="s">
        <v>149</v>
      </c>
      <c r="F56" s="1" t="s">
        <v>132</v>
      </c>
      <c r="G56" s="1" t="s">
        <v>133</v>
      </c>
      <c r="H56" s="37">
        <v>22</v>
      </c>
      <c r="I56" s="7">
        <v>18</v>
      </c>
      <c r="J56" s="7">
        <v>18</v>
      </c>
      <c r="K56" s="7">
        <f t="shared" si="0"/>
        <v>58</v>
      </c>
      <c r="L56" s="19"/>
    </row>
    <row r="57" spans="1:12">
      <c r="A57" s="107"/>
      <c r="B57" s="79">
        <f t="shared" si="1"/>
        <v>56</v>
      </c>
      <c r="C57" s="94" t="s">
        <v>150</v>
      </c>
      <c r="D57" s="92">
        <v>14</v>
      </c>
      <c r="E57" s="91" t="s">
        <v>151</v>
      </c>
      <c r="F57" s="80" t="s">
        <v>152</v>
      </c>
      <c r="G57" s="80" t="s">
        <v>153</v>
      </c>
      <c r="H57" s="93">
        <v>24</v>
      </c>
      <c r="I57" s="81">
        <v>24</v>
      </c>
      <c r="J57" s="81">
        <v>21</v>
      </c>
      <c r="K57" s="81">
        <f t="shared" si="0"/>
        <v>69</v>
      </c>
      <c r="L57" s="84" t="s">
        <v>17</v>
      </c>
    </row>
    <row r="58" spans="1:12">
      <c r="A58" s="107"/>
      <c r="B58" s="27">
        <f t="shared" si="1"/>
        <v>57</v>
      </c>
      <c r="C58" s="6" t="s">
        <v>154</v>
      </c>
      <c r="D58" s="10" t="s">
        <v>146</v>
      </c>
      <c r="E58" s="6" t="s">
        <v>155</v>
      </c>
      <c r="F58" s="1" t="s">
        <v>132</v>
      </c>
      <c r="G58" s="1" t="s">
        <v>133</v>
      </c>
      <c r="H58" s="37">
        <v>21</v>
      </c>
      <c r="I58" s="7">
        <v>23</v>
      </c>
      <c r="J58" s="7">
        <v>20</v>
      </c>
      <c r="K58" s="7">
        <f t="shared" si="0"/>
        <v>64</v>
      </c>
      <c r="L58" s="19"/>
    </row>
    <row r="59" spans="1:12">
      <c r="A59" s="110"/>
      <c r="B59" s="27">
        <f t="shared" si="1"/>
        <v>58</v>
      </c>
      <c r="C59" s="23" t="s">
        <v>156</v>
      </c>
      <c r="D59" s="24">
        <v>15</v>
      </c>
      <c r="E59" s="23" t="s">
        <v>157</v>
      </c>
      <c r="F59" s="9" t="s">
        <v>158</v>
      </c>
      <c r="G59" s="1" t="s">
        <v>133</v>
      </c>
      <c r="H59" s="41">
        <v>25</v>
      </c>
      <c r="I59" s="7">
        <v>18</v>
      </c>
      <c r="J59" s="7">
        <v>21</v>
      </c>
      <c r="K59" s="7">
        <f t="shared" si="0"/>
        <v>64</v>
      </c>
      <c r="L59" s="19"/>
    </row>
    <row r="60" spans="1:12">
      <c r="A60" s="108"/>
      <c r="B60" s="85">
        <f t="shared" si="1"/>
        <v>59</v>
      </c>
      <c r="C60" s="86" t="s">
        <v>159</v>
      </c>
      <c r="D60" s="87">
        <v>15</v>
      </c>
      <c r="E60" s="86" t="s">
        <v>114</v>
      </c>
      <c r="F60" s="86" t="s">
        <v>152</v>
      </c>
      <c r="G60" s="86" t="s">
        <v>153</v>
      </c>
      <c r="H60" s="89">
        <v>22</v>
      </c>
      <c r="I60" s="87">
        <v>27</v>
      </c>
      <c r="J60" s="87">
        <v>21</v>
      </c>
      <c r="K60" s="87">
        <f t="shared" si="0"/>
        <v>70</v>
      </c>
      <c r="L60" s="90" t="s">
        <v>17</v>
      </c>
    </row>
    <row r="61" spans="1:12">
      <c r="A61" s="109" t="s">
        <v>160</v>
      </c>
      <c r="B61" s="63">
        <f t="shared" si="1"/>
        <v>60</v>
      </c>
      <c r="C61" s="64" t="s">
        <v>161</v>
      </c>
      <c r="D61" s="65">
        <v>16</v>
      </c>
      <c r="E61" s="66" t="s">
        <v>162</v>
      </c>
      <c r="F61" s="66" t="s">
        <v>163</v>
      </c>
      <c r="G61" s="66" t="s">
        <v>164</v>
      </c>
      <c r="H61" s="67">
        <v>23</v>
      </c>
      <c r="I61" s="65">
        <v>25</v>
      </c>
      <c r="J61" s="65">
        <v>28</v>
      </c>
      <c r="K61" s="65">
        <f t="shared" si="0"/>
        <v>76</v>
      </c>
      <c r="L61" s="68" t="s">
        <v>42</v>
      </c>
    </row>
    <row r="62" spans="1:12">
      <c r="A62" s="107"/>
      <c r="B62" s="49">
        <f t="shared" si="1"/>
        <v>61</v>
      </c>
      <c r="C62" s="50" t="s">
        <v>165</v>
      </c>
      <c r="D62" s="51">
        <v>16</v>
      </c>
      <c r="E62" s="50" t="s">
        <v>166</v>
      </c>
      <c r="F62" s="50" t="s">
        <v>61</v>
      </c>
      <c r="G62" s="50" t="s">
        <v>124</v>
      </c>
      <c r="H62" s="52">
        <v>23</v>
      </c>
      <c r="I62" s="51">
        <v>26</v>
      </c>
      <c r="J62" s="51">
        <v>28</v>
      </c>
      <c r="K62" s="51">
        <f t="shared" si="0"/>
        <v>77</v>
      </c>
      <c r="L62" s="53" t="s">
        <v>58</v>
      </c>
    </row>
    <row r="63" spans="1:12">
      <c r="A63" s="107"/>
      <c r="B63" s="79">
        <f t="shared" si="1"/>
        <v>62</v>
      </c>
      <c r="C63" s="80" t="s">
        <v>167</v>
      </c>
      <c r="D63" s="81">
        <v>16</v>
      </c>
      <c r="E63" s="80" t="s">
        <v>168</v>
      </c>
      <c r="F63" s="80" t="s">
        <v>61</v>
      </c>
      <c r="G63" s="80" t="s">
        <v>124</v>
      </c>
      <c r="H63" s="93">
        <v>22</v>
      </c>
      <c r="I63" s="81">
        <v>24</v>
      </c>
      <c r="J63" s="81">
        <v>20</v>
      </c>
      <c r="K63" s="81">
        <f t="shared" si="0"/>
        <v>66</v>
      </c>
      <c r="L63" s="84" t="s">
        <v>17</v>
      </c>
    </row>
    <row r="64" spans="1:12" ht="16.5" customHeight="1">
      <c r="A64" s="107"/>
      <c r="B64" s="79">
        <f t="shared" si="1"/>
        <v>63</v>
      </c>
      <c r="C64" s="80" t="s">
        <v>169</v>
      </c>
      <c r="D64" s="81">
        <v>17</v>
      </c>
      <c r="E64" s="82" t="s">
        <v>170</v>
      </c>
      <c r="F64" s="82" t="s">
        <v>101</v>
      </c>
      <c r="G64" s="80" t="s">
        <v>102</v>
      </c>
      <c r="H64" s="93">
        <v>21</v>
      </c>
      <c r="I64" s="81">
        <v>24</v>
      </c>
      <c r="J64" s="81">
        <v>25</v>
      </c>
      <c r="K64" s="81">
        <f t="shared" si="0"/>
        <v>70</v>
      </c>
      <c r="L64" s="84" t="s">
        <v>17</v>
      </c>
    </row>
    <row r="65" spans="1:12">
      <c r="A65" s="107"/>
      <c r="B65" s="69">
        <f t="shared" si="1"/>
        <v>64</v>
      </c>
      <c r="C65" s="70" t="s">
        <v>171</v>
      </c>
      <c r="D65" s="71">
        <v>17</v>
      </c>
      <c r="E65" s="70" t="s">
        <v>172</v>
      </c>
      <c r="F65" s="70" t="s">
        <v>61</v>
      </c>
      <c r="G65" s="70" t="s">
        <v>124</v>
      </c>
      <c r="H65" s="72">
        <v>21</v>
      </c>
      <c r="I65" s="71">
        <v>29</v>
      </c>
      <c r="J65" s="71">
        <v>25</v>
      </c>
      <c r="K65" s="71">
        <f t="shared" si="0"/>
        <v>75</v>
      </c>
      <c r="L65" s="73" t="s">
        <v>36</v>
      </c>
    </row>
    <row r="66" spans="1:12">
      <c r="A66" s="108"/>
      <c r="B66" s="32">
        <f t="shared" si="1"/>
        <v>65</v>
      </c>
      <c r="C66" s="42" t="s">
        <v>173</v>
      </c>
      <c r="D66" s="43">
        <v>18</v>
      </c>
      <c r="E66" s="44" t="s">
        <v>143</v>
      </c>
      <c r="F66" s="33" t="s">
        <v>45</v>
      </c>
      <c r="G66" s="33" t="s">
        <v>49</v>
      </c>
      <c r="H66" s="38">
        <v>22</v>
      </c>
      <c r="I66" s="20">
        <v>18</v>
      </c>
      <c r="J66" s="20">
        <v>22</v>
      </c>
      <c r="K66" s="20">
        <f t="shared" si="0"/>
        <v>62</v>
      </c>
      <c r="L66" s="21"/>
    </row>
    <row r="67" spans="1:12">
      <c r="A67" s="111" t="s">
        <v>174</v>
      </c>
      <c r="B67" s="95">
        <f t="shared" si="1"/>
        <v>66</v>
      </c>
      <c r="C67" s="96" t="s">
        <v>175</v>
      </c>
      <c r="D67" s="97">
        <v>22</v>
      </c>
      <c r="E67" s="98" t="s">
        <v>176</v>
      </c>
      <c r="F67" s="98" t="s">
        <v>101</v>
      </c>
      <c r="G67" s="96" t="s">
        <v>102</v>
      </c>
      <c r="H67" s="99">
        <v>22</v>
      </c>
      <c r="I67" s="97">
        <v>19</v>
      </c>
      <c r="J67" s="97">
        <v>21</v>
      </c>
      <c r="K67" s="97">
        <f t="shared" ref="K67:K68" si="2">SUM(H67+I67+J67)</f>
        <v>62</v>
      </c>
      <c r="L67" s="100" t="s">
        <v>17</v>
      </c>
    </row>
    <row r="68" spans="1:12" s="17" customFormat="1">
      <c r="A68" s="112"/>
      <c r="B68" s="87">
        <f t="shared" si="1"/>
        <v>67</v>
      </c>
      <c r="C68" s="88" t="s">
        <v>175</v>
      </c>
      <c r="D68" s="87">
        <v>22</v>
      </c>
      <c r="E68" s="86" t="s">
        <v>177</v>
      </c>
      <c r="F68" s="86" t="s">
        <v>101</v>
      </c>
      <c r="G68" s="86" t="s">
        <v>102</v>
      </c>
      <c r="H68" s="89">
        <v>23</v>
      </c>
      <c r="I68" s="87">
        <v>20</v>
      </c>
      <c r="J68" s="87">
        <v>19</v>
      </c>
      <c r="K68" s="87">
        <f t="shared" si="2"/>
        <v>62</v>
      </c>
      <c r="L68" s="90" t="s">
        <v>17</v>
      </c>
    </row>
    <row r="69" spans="1:12">
      <c r="C69" s="18"/>
      <c r="D69" s="16"/>
    </row>
  </sheetData>
  <sortState xmlns:xlrd2="http://schemas.microsoft.com/office/spreadsheetml/2017/richdata2" ref="C2:G37">
    <sortCondition ref="D2:D37"/>
  </sortState>
  <mergeCells count="4">
    <mergeCell ref="A2:A20"/>
    <mergeCell ref="A21:A60"/>
    <mergeCell ref="A61:A66"/>
    <mergeCell ref="A67:A68"/>
  </mergeCells>
  <pageMargins left="0.25" right="0.25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260E8-B82D-42A7-9C29-1E88DC4C12D5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2020-11-11T12:48:45Z</dcterms:created>
  <dcterms:modified xsi:type="dcterms:W3CDTF">2023-05-09T11:32:18Z</dcterms:modified>
  <cp:category/>
  <cp:contentStatus/>
</cp:coreProperties>
</file>